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<sst xmlns="http://schemas.openxmlformats.org/spreadsheetml/2006/main" count="161" uniqueCount="148">
  <si>
    <r>
      <t xml:space="preserve">Документ расположен на сайте </t>
    </r>
    <r>
      <rPr>
        <sz val="10"/>
        <color indexed="12"/>
        <rFont val="Arial Cyr"/>
        <family val="2"/>
      </rPr>
      <t>http://elset.org</t>
    </r>
  </si>
  <si>
    <t>Утверждаю</t>
  </si>
  <si>
    <t>Гл. инженер ОАО «Распределительная</t>
  </si>
  <si>
    <t xml:space="preserve"> сетевая Компания»                                </t>
  </si>
  <si>
    <t xml:space="preserve">Мигуев Е.П.    </t>
  </si>
  <si>
    <t>График выполнения капитального ремонта на 2010г.</t>
  </si>
  <si>
    <t>Наименование</t>
  </si>
  <si>
    <t>Стоимость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</si>
  <si>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</si>
  <si>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</si>
  <si>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</si>
  <si>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</si>
  <si>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</si>
  <si>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</si>
  <si>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</si>
  <si>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</si>
  <si>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</si>
  <si>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</si>
  <si>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</si>
  <si>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</si>
  <si>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</si>
  <si>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КЛ и ТП</t>
  </si>
  <si>
    <t>Кабельные линии 0,4 кВ</t>
  </si>
  <si>
    <t>ТП-214 — РП Октябрьская,50а</t>
  </si>
  <si>
    <t>РП-2 -  РП котельной</t>
  </si>
  <si>
    <t>ТП-132 — ВРУ ул.Ленина,81</t>
  </si>
  <si>
    <t>ТП-85 — котельная,23</t>
  </si>
  <si>
    <t>ТП-217 — РП ул.У.Алиева,18</t>
  </si>
  <si>
    <t>ТП-19 — ВРУ ул.Горького,4</t>
  </si>
  <si>
    <t>КТП-195 — опора север</t>
  </si>
  <si>
    <t>ТП-215 — ТП-100</t>
  </si>
  <si>
    <t>КТП-48 — опора север</t>
  </si>
  <si>
    <t>ТП-136 ул.Гутякулова,38</t>
  </si>
  <si>
    <t>ТП-62 ул.Тургенева</t>
  </si>
  <si>
    <t>ТП-22 ул.Первомайская</t>
  </si>
  <si>
    <t>ТП-19 ул.Красноармейская</t>
  </si>
  <si>
    <t>ТП-58 ул.Фрунзе, ул.Герцена</t>
  </si>
  <si>
    <t>Кабельные линии 6,10 кВ</t>
  </si>
  <si>
    <t>Ф-626 п/ст «Северная№ - ТП-198</t>
  </si>
  <si>
    <t>ТП-198 — ТП-187</t>
  </si>
  <si>
    <t>ТП-74 — ТП-126</t>
  </si>
  <si>
    <t>Ф-614 ТП-260 — ТП-94</t>
  </si>
  <si>
    <t>Кабельная перемычка в РП-2 Т-1</t>
  </si>
  <si>
    <t>Концевая муфта РП-7, ТП-1</t>
  </si>
  <si>
    <t>Ф-620 п/ст «Северная» - опора</t>
  </si>
  <si>
    <t>ТП-86 — ТП-136</t>
  </si>
  <si>
    <t>Ф-269 ТП-2 в ячейки МВ</t>
  </si>
  <si>
    <t>Перемычка в ТП-215</t>
  </si>
  <si>
    <t>ТП-107, ячейка ВН Ф-502</t>
  </si>
  <si>
    <t>Ф-322 РП-3 — ТП-265</t>
  </si>
  <si>
    <t>Ф-265 РП-2</t>
  </si>
  <si>
    <t>ТП-188 — ТП-216</t>
  </si>
  <si>
    <t>Ф-262 РП-2</t>
  </si>
  <si>
    <t>в/в перемычка ТП-295, Т-2</t>
  </si>
  <si>
    <t>ТП-21 — ТП-188</t>
  </si>
  <si>
    <t>ТП-137 ячейка ВН-40-1</t>
  </si>
  <si>
    <t>ТП-177 — ТП-83</t>
  </si>
  <si>
    <t>Ф-125 ТП-125 — ТТП-2</t>
  </si>
  <si>
    <t>ТП-16 — ТП-21</t>
  </si>
  <si>
    <t>Ф-108 РП-2 — РП-27</t>
  </si>
  <si>
    <t>перемычка в ТП-151 Т-1</t>
  </si>
  <si>
    <t>ТП-76</t>
  </si>
  <si>
    <t>ТП-64 — опора</t>
  </si>
  <si>
    <t>ТП-107 — опора Ф-502</t>
  </si>
  <si>
    <t>ТП-218 — опора Ф-107</t>
  </si>
  <si>
    <t>Ф-102 ТП-83</t>
  </si>
  <si>
    <t>в/в перемычка  на  рт-рн в ТП-188</t>
  </si>
  <si>
    <t>ТП-253 — ТП-245</t>
  </si>
  <si>
    <t>ТП-98 — ТП-63</t>
  </si>
  <si>
    <t>Ф-165 п/ст «Холодмаш» - ТП-36</t>
  </si>
  <si>
    <t>Ф-604 ТП-86 — п/ст «Северная»</t>
  </si>
  <si>
    <t>Ф-605 от ТП-30 до ТП-49</t>
  </si>
  <si>
    <t>Ф-115 от ТП-171 до ТП-144</t>
  </si>
  <si>
    <t>Трансформаторы</t>
  </si>
  <si>
    <t>ТМ-320,250,160/10, ТМ-320/6</t>
  </si>
  <si>
    <t>ТМ-400/6,400/10,630/6</t>
  </si>
  <si>
    <t>ВН</t>
  </si>
  <si>
    <t>Воздушные линии 0,4 кВ</t>
  </si>
  <si>
    <t>КТП-150 ул.Щорса — ул.Фрунзе</t>
  </si>
  <si>
    <t>ТП-63 ул.Фурманова</t>
  </si>
  <si>
    <t>ТП-149 ул.Фрунзе — ул.Земнухова</t>
  </si>
  <si>
    <t>ТП-241 ул.Тельмана</t>
  </si>
  <si>
    <t>ТП-85 ул.Октябрьская,9б</t>
  </si>
  <si>
    <t>КТП-48 — ул.Лермонтова АЗС</t>
  </si>
  <si>
    <t>ТП-63 — ул.Фурманова — север</t>
  </si>
  <si>
    <t>КТП-150  ул.О.Кошевого — ул.В.Маяковского</t>
  </si>
  <si>
    <t>КТП-150 ул.Попова — ул.Садовая</t>
  </si>
  <si>
    <t>КТП-150 ул.Щорса — ул.Фрунзе — юг</t>
  </si>
  <si>
    <t>ТП-195 ул.Центральнвая — север</t>
  </si>
  <si>
    <t>ТП-3 улд.Кирова</t>
  </si>
  <si>
    <t>ТП-58 ул.Леонова</t>
  </si>
  <si>
    <t>ТП-30 ул.Орджоникидзе</t>
  </si>
  <si>
    <t>ТП-55 ул.Х.Богатырева</t>
  </si>
  <si>
    <t>ТП-6 ул.Революционная</t>
  </si>
  <si>
    <t>ТП-178 ул.Голенева</t>
  </si>
  <si>
    <t>ТП-58 ул.Фрунзе — север</t>
  </si>
  <si>
    <t>ТП-55 ул.Мира</t>
  </si>
  <si>
    <t>ТП-59 ул.Попова</t>
  </si>
  <si>
    <t>ТП-53 ул.К.Маркса, ул.Магазинная, ул.Партизанская</t>
  </si>
  <si>
    <t>ТП-66 ул.Лободина</t>
  </si>
  <si>
    <t>РП-3 ул.Красногорская</t>
  </si>
  <si>
    <t>Воздушные линии 6,10 кВ</t>
  </si>
  <si>
    <t>Ф-107 пора №64 - №78</t>
  </si>
  <si>
    <t>Ф-169 опора №1 - №6</t>
  </si>
  <si>
    <t>Ф-125 ул.Набережная</t>
  </si>
  <si>
    <t>Ф-502 ул.Восточная</t>
  </si>
  <si>
    <t>Уличное освещение</t>
  </si>
  <si>
    <t>ТП-11 —ТП-51 ул.Крупская—ул.Кабардинская</t>
  </si>
  <si>
    <t>ТП-78</t>
  </si>
  <si>
    <t>ТП-169 ул.Курганная</t>
  </si>
  <si>
    <t>ТП-103 ул.Фрунзе — ул.Средняя</t>
  </si>
  <si>
    <t>Мастерские</t>
  </si>
  <si>
    <t>ТП-150</t>
  </si>
  <si>
    <t>ТП-40 — ТП-30 ул.Чехова — ул.Орджоникидзе</t>
  </si>
  <si>
    <t>ТП-58 — ТП-122 ул.Леонова</t>
  </si>
  <si>
    <t>ТП-187 ул.Промышленная</t>
  </si>
  <si>
    <t>ТП-217 ул.Пушкинская</t>
  </si>
  <si>
    <t>ТП-147 ул.Ярославская</t>
  </si>
  <si>
    <t>ТП-192 ул.Комарова</t>
  </si>
  <si>
    <t>ТП-2,ТП-51,ТП-228 ул.Весенняя</t>
  </si>
  <si>
    <t>ТП-2,ТП-116 ул.Дружбы</t>
  </si>
  <si>
    <t>ТП-51,ТП-5,ТП-228 ул.Юбилейная</t>
  </si>
  <si>
    <t>ТП-21 ул.Красноармейская</t>
  </si>
  <si>
    <t>ТП-30,ТП-31,ТП-131ул.Набережная ул.Киевскеая</t>
  </si>
  <si>
    <t>ТП-58 ул.Фрунзе — ул.Герцена</t>
  </si>
  <si>
    <t>ТП-55 ул.Бутаева — ул.Подгорная</t>
  </si>
  <si>
    <t>ТП-56 ул.Голенева</t>
  </si>
  <si>
    <t>ТП-103 ул.Садовая, ул.Расковой, ул. Макаренко</t>
  </si>
  <si>
    <t>ОКС</t>
  </si>
  <si>
    <t xml:space="preserve">ТП-137  </t>
  </si>
  <si>
    <t>Кровля ТП-32</t>
  </si>
  <si>
    <t>ТП-233, ТП-5, ТП-64, ТП-13, ТП-19</t>
  </si>
  <si>
    <t>ТП-254</t>
  </si>
  <si>
    <t>ТП-87</t>
  </si>
  <si>
    <t>Кровля ТП-254</t>
  </si>
  <si>
    <t>Кровля ТП-87</t>
  </si>
  <si>
    <t>Кровля ТП-217</t>
  </si>
  <si>
    <t>Кровля ТП-258</t>
  </si>
  <si>
    <t>Кровля ТП-233</t>
  </si>
  <si>
    <t>ПЭТЛ</t>
  </si>
  <si>
    <t>Нач. ПТО</t>
  </si>
  <si>
    <t>Авоян Л.С.</t>
  </si>
  <si>
    <t>Инженер ПТО (куратор: ТП и КЛ, ПЭТЛ, УО)</t>
  </si>
  <si>
    <t>Власова И.А.</t>
  </si>
  <si>
    <t>Техник ПТО (куратор: ВЛ, АСКУЭ)</t>
  </si>
  <si>
    <t>Джемакулов Р.А.</t>
  </si>
  <si>
    <t>Инженер ОКСа по кап.строительству и кап ремонту (куратор ОКСа)</t>
  </si>
  <si>
    <t>Мамбетова Н.М.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</si>
</sst>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 horizontal="right"/>
    </xf>
    <xf numFmtId="164" fontId="4" fillId="0" borderId="0" xfId="0" applyFont="1" applyBorder="1" applyAlignment="1">
      <alignment horizontal="right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 shrinkToFit="1"/>
    </xf>
    <xf numFmtId="164" fontId="4" fillId="0" borderId="1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wrapText="1"/>
    </xf>
    <xf numFmtId="164" fontId="4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lset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5"/>
  <sheetViews>
    <sheetView tabSelected="1" zoomScale="110" zoomScaleNormal="110" workbookViewId="0" topLeftCell="A1">
      <selection activeCell="A1" sqref="A1"/>
    </sheetView>
  </sheetViews>
  <sheetFormatPr defaultColWidth="12.57421875" defaultRowHeight="13.5" customHeight="1"/>
  <cols>
    <col min="1" max="1" width="11.57421875" style="0" customWidth="1"/>
    <col min="2" max="2" width="31.28125" style="0" customWidth="1"/>
    <col min="3" max="16384" width="11.57421875" style="0" customWidth="1"/>
  </cols>
  <sheetData>
    <row r="1" spans="1:15" s="3" customFormat="1" ht="13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1</v>
      </c>
      <c r="N1" s="2"/>
      <c r="O1" s="2"/>
    </row>
    <row r="2" spans="1:15" s="3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2"/>
      <c r="N2" s="2"/>
      <c r="O2" s="3" t="s">
        <v>2</v>
      </c>
    </row>
    <row r="3" spans="1:15" s="3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 t="s">
        <v>3</v>
      </c>
    </row>
    <row r="4" spans="1:15" s="3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 t="s">
        <v>4</v>
      </c>
    </row>
    <row r="5" spans="1:15" s="3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6" s="7" customFormat="1" ht="13.5" customHeight="1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7" customFormat="1" ht="13.5" customHeight="1">
      <c r="A8" s="9" t="s">
        <v>6</v>
      </c>
      <c r="B8" s="9"/>
      <c r="C8" s="9" t="s">
        <v>7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7" customFormat="1" ht="13.5" customHeight="1">
      <c r="A9" s="9"/>
      <c r="B9" s="9"/>
      <c r="C9" s="10" t="s">
        <v>8</v>
      </c>
      <c r="D9" s="10" t="s">
        <v>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19</v>
      </c>
      <c r="O9" s="10" t="s">
        <v>20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7" customFormat="1" ht="13.5" customHeight="1">
      <c r="A10" s="9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7" customFormat="1" ht="13.5" customHeight="1">
      <c r="A11" s="9" t="s">
        <v>22</v>
      </c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7" customFormat="1" ht="13.5" customHeight="1">
      <c r="A12" s="13" t="s">
        <v>23</v>
      </c>
      <c r="B12" s="13"/>
      <c r="C12" s="12">
        <v>45002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f>C12</f>
        <v>45002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7" customFormat="1" ht="13.5" customHeight="1">
      <c r="A13" s="13" t="s">
        <v>24</v>
      </c>
      <c r="B13" s="13"/>
      <c r="C13" s="12">
        <v>4137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f>C13</f>
        <v>4137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7" customFormat="1" ht="13.5" customHeight="1">
      <c r="A14" s="13" t="s">
        <v>25</v>
      </c>
      <c r="B14" s="13"/>
      <c r="C14" s="12">
        <v>11221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>C14</f>
        <v>11221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7" customFormat="1" ht="13.5" customHeight="1">
      <c r="A15" s="13" t="s">
        <v>26</v>
      </c>
      <c r="B15" s="13"/>
      <c r="C15" s="12"/>
      <c r="D15" s="12">
        <v>6304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>D15</f>
        <v>6304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7" customFormat="1" ht="13.5" customHeight="1">
      <c r="A16" s="13" t="s">
        <v>27</v>
      </c>
      <c r="B16" s="13"/>
      <c r="C16" s="12"/>
      <c r="D16" s="12"/>
      <c r="E16" s="12">
        <v>9110</v>
      </c>
      <c r="F16" s="12"/>
      <c r="G16" s="12"/>
      <c r="H16" s="12"/>
      <c r="I16" s="12"/>
      <c r="J16" s="12"/>
      <c r="K16" s="12"/>
      <c r="L16" s="12"/>
      <c r="M16" s="12"/>
      <c r="N16" s="12"/>
      <c r="O16" s="12">
        <f>E16</f>
        <v>9110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7" customFormat="1" ht="13.5" customHeight="1">
      <c r="A17" s="13" t="s">
        <v>28</v>
      </c>
      <c r="B17" s="13"/>
      <c r="C17" s="12"/>
      <c r="D17" s="12"/>
      <c r="E17" s="12"/>
      <c r="F17" s="12">
        <v>90383</v>
      </c>
      <c r="G17" s="12"/>
      <c r="H17" s="12"/>
      <c r="I17" s="12"/>
      <c r="J17" s="12"/>
      <c r="K17" s="12"/>
      <c r="L17" s="12"/>
      <c r="M17" s="12"/>
      <c r="N17" s="12"/>
      <c r="O17" s="12">
        <f>F17</f>
        <v>90383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7" customFormat="1" ht="13.5" customHeight="1">
      <c r="A18" s="13" t="s">
        <v>29</v>
      </c>
      <c r="B18" s="13"/>
      <c r="C18" s="12"/>
      <c r="D18" s="12"/>
      <c r="E18" s="12"/>
      <c r="F18" s="12">
        <v>7366</v>
      </c>
      <c r="G18" s="12"/>
      <c r="H18" s="12"/>
      <c r="I18" s="12"/>
      <c r="J18" s="12"/>
      <c r="K18" s="12"/>
      <c r="L18" s="12"/>
      <c r="M18" s="12"/>
      <c r="N18" s="12"/>
      <c r="O18" s="12">
        <f>F18</f>
        <v>7366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7" customFormat="1" ht="13.5" customHeight="1">
      <c r="A19" s="13" t="s">
        <v>30</v>
      </c>
      <c r="B19" s="13"/>
      <c r="C19" s="12"/>
      <c r="D19" s="12"/>
      <c r="E19" s="12"/>
      <c r="F19" s="12">
        <v>4907</v>
      </c>
      <c r="G19" s="12"/>
      <c r="H19" s="12"/>
      <c r="I19" s="12"/>
      <c r="J19" s="12"/>
      <c r="K19" s="12"/>
      <c r="L19" s="12"/>
      <c r="M19" s="12"/>
      <c r="N19" s="12"/>
      <c r="O19" s="12">
        <f>F19</f>
        <v>4907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7" customFormat="1" ht="13.5" customHeight="1">
      <c r="A20" s="13" t="s">
        <v>31</v>
      </c>
      <c r="B20" s="13"/>
      <c r="C20" s="12"/>
      <c r="D20" s="12"/>
      <c r="E20" s="12"/>
      <c r="F20" s="12"/>
      <c r="G20" s="12"/>
      <c r="H20" s="12">
        <v>14420</v>
      </c>
      <c r="I20" s="12"/>
      <c r="J20" s="12"/>
      <c r="K20" s="12"/>
      <c r="L20" s="12"/>
      <c r="M20" s="12"/>
      <c r="N20" s="12"/>
      <c r="O20" s="12">
        <f>H20</f>
        <v>14420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7" customFormat="1" ht="13.5" customHeight="1">
      <c r="A21" s="13" t="s">
        <v>32</v>
      </c>
      <c r="B21" s="13"/>
      <c r="C21" s="12"/>
      <c r="D21" s="12"/>
      <c r="E21" s="12"/>
      <c r="F21" s="12"/>
      <c r="G21" s="12"/>
      <c r="H21" s="12"/>
      <c r="I21" s="12">
        <v>6385</v>
      </c>
      <c r="J21" s="12"/>
      <c r="K21" s="12"/>
      <c r="L21" s="12"/>
      <c r="M21" s="12"/>
      <c r="N21" s="12"/>
      <c r="O21" s="12">
        <f>I21</f>
        <v>6385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7" customFormat="1" ht="13.5" customHeight="1">
      <c r="A22" s="13" t="s">
        <v>33</v>
      </c>
      <c r="B22" s="13"/>
      <c r="C22" s="12"/>
      <c r="D22" s="12"/>
      <c r="E22" s="12"/>
      <c r="F22" s="12"/>
      <c r="G22" s="12"/>
      <c r="H22" s="12"/>
      <c r="I22" s="12"/>
      <c r="J22" s="12">
        <v>215128</v>
      </c>
      <c r="K22" s="12"/>
      <c r="L22" s="12"/>
      <c r="M22" s="12"/>
      <c r="N22" s="12"/>
      <c r="O22" s="12">
        <f>J22</f>
        <v>215128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7" customFormat="1" ht="13.5" customHeight="1">
      <c r="A23" s="13" t="s">
        <v>34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>
        <v>258154</v>
      </c>
      <c r="M23" s="12"/>
      <c r="N23" s="12"/>
      <c r="O23" s="12">
        <f>L23</f>
        <v>258154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7" customFormat="1" ht="13.5" customHeight="1">
      <c r="A24" s="13" t="s">
        <v>35</v>
      </c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>
        <v>516307</v>
      </c>
      <c r="N24" s="12"/>
      <c r="O24" s="12">
        <f>M24</f>
        <v>516307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7" customFormat="1" ht="13.5" customHeight="1">
      <c r="A25" s="13" t="s">
        <v>36</v>
      </c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290423</v>
      </c>
      <c r="O25" s="12">
        <f>N25</f>
        <v>290423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7" customFormat="1" ht="13.5" customHeight="1">
      <c r="A26" s="13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7" customFormat="1" ht="13.5" customHeight="1">
      <c r="A27" s="9" t="s">
        <v>37</v>
      </c>
      <c r="B27" s="9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7" customFormat="1" ht="13.5" customHeight="1">
      <c r="A28" s="13" t="s">
        <v>38</v>
      </c>
      <c r="B28" s="13"/>
      <c r="C28" s="12"/>
      <c r="D28" s="12"/>
      <c r="E28" s="12">
        <v>13023</v>
      </c>
      <c r="F28" s="12"/>
      <c r="G28" s="12"/>
      <c r="H28" s="12"/>
      <c r="I28" s="12"/>
      <c r="J28" s="12"/>
      <c r="K28" s="12"/>
      <c r="L28" s="12"/>
      <c r="M28" s="12"/>
      <c r="N28" s="12"/>
      <c r="O28" s="12">
        <f>E28</f>
        <v>13023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7" customFormat="1" ht="13.5" customHeight="1">
      <c r="A29" s="13" t="s">
        <v>39</v>
      </c>
      <c r="B29" s="13"/>
      <c r="C29" s="12"/>
      <c r="D29" s="12"/>
      <c r="E29" s="12">
        <v>13574</v>
      </c>
      <c r="F29" s="12"/>
      <c r="G29" s="12"/>
      <c r="H29" s="12"/>
      <c r="I29" s="12"/>
      <c r="J29" s="12"/>
      <c r="K29" s="12"/>
      <c r="L29" s="12"/>
      <c r="M29" s="12"/>
      <c r="N29" s="12"/>
      <c r="O29" s="12">
        <f>E29</f>
        <v>13574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7" customFormat="1" ht="13.5" customHeight="1">
      <c r="A30" s="13" t="s">
        <v>40</v>
      </c>
      <c r="B30" s="13"/>
      <c r="C30" s="12"/>
      <c r="D30" s="12"/>
      <c r="E30" s="12"/>
      <c r="F30" s="12">
        <v>6895</v>
      </c>
      <c r="G30" s="12"/>
      <c r="H30" s="12"/>
      <c r="I30" s="12"/>
      <c r="J30" s="12"/>
      <c r="K30" s="12"/>
      <c r="L30" s="12"/>
      <c r="M30" s="12"/>
      <c r="N30" s="12"/>
      <c r="O30" s="12">
        <f>F30</f>
        <v>6895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3.5" customHeight="1">
      <c r="A31" s="13" t="s">
        <v>41</v>
      </c>
      <c r="B31" s="13"/>
      <c r="C31" s="12"/>
      <c r="D31" s="12"/>
      <c r="E31" s="12"/>
      <c r="F31" s="12"/>
      <c r="G31" s="12">
        <v>22190</v>
      </c>
      <c r="H31" s="12"/>
      <c r="I31" s="12"/>
      <c r="J31" s="12"/>
      <c r="K31" s="12"/>
      <c r="L31" s="12"/>
      <c r="M31" s="12"/>
      <c r="N31" s="12"/>
      <c r="O31" s="12">
        <f>G31</f>
        <v>22190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7" customFormat="1" ht="13.5" customHeight="1">
      <c r="A32" s="13" t="s">
        <v>42</v>
      </c>
      <c r="B32" s="13"/>
      <c r="C32" s="12"/>
      <c r="D32" s="12"/>
      <c r="E32" s="12"/>
      <c r="F32" s="12"/>
      <c r="G32" s="12">
        <v>7187.77</v>
      </c>
      <c r="H32" s="12"/>
      <c r="I32" s="12"/>
      <c r="J32" s="12"/>
      <c r="K32" s="12"/>
      <c r="L32" s="12"/>
      <c r="M32" s="12"/>
      <c r="N32" s="12"/>
      <c r="O32" s="12">
        <f>G32</f>
        <v>7187.77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7" customFormat="1" ht="13.5" customHeight="1">
      <c r="A33" s="13" t="s">
        <v>43</v>
      </c>
      <c r="B33" s="13"/>
      <c r="C33" s="12"/>
      <c r="D33" s="12"/>
      <c r="E33" s="12"/>
      <c r="F33" s="12"/>
      <c r="G33" s="12">
        <v>9615.06</v>
      </c>
      <c r="H33" s="12"/>
      <c r="I33" s="12"/>
      <c r="J33" s="12"/>
      <c r="K33" s="12"/>
      <c r="L33" s="12"/>
      <c r="M33" s="12"/>
      <c r="N33" s="12"/>
      <c r="O33" s="12">
        <f>G33</f>
        <v>9615.06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7" customFormat="1" ht="13.5" customHeight="1">
      <c r="A34" s="13" t="s">
        <v>44</v>
      </c>
      <c r="B34" s="13"/>
      <c r="C34" s="12"/>
      <c r="D34" s="12"/>
      <c r="E34" s="12"/>
      <c r="F34" s="12"/>
      <c r="G34" s="12"/>
      <c r="H34" s="12">
        <v>79022</v>
      </c>
      <c r="I34" s="12"/>
      <c r="J34" s="12"/>
      <c r="K34" s="12"/>
      <c r="L34" s="12"/>
      <c r="M34" s="12"/>
      <c r="N34" s="12"/>
      <c r="O34" s="12">
        <f>H34</f>
        <v>79022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7" customFormat="1" ht="13.5" customHeight="1">
      <c r="A35" s="13" t="s">
        <v>45</v>
      </c>
      <c r="B35" s="13"/>
      <c r="C35" s="12"/>
      <c r="D35" s="12"/>
      <c r="E35" s="12"/>
      <c r="F35" s="12"/>
      <c r="G35" s="12"/>
      <c r="H35" s="12"/>
      <c r="I35" s="12">
        <v>14925</v>
      </c>
      <c r="J35" s="12"/>
      <c r="K35" s="12"/>
      <c r="L35" s="12"/>
      <c r="M35" s="12"/>
      <c r="N35" s="12"/>
      <c r="O35" s="12">
        <f>I35</f>
        <v>14925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7" customFormat="1" ht="13.5" customHeight="1">
      <c r="A36" s="13" t="s">
        <v>46</v>
      </c>
      <c r="B36" s="13"/>
      <c r="C36" s="12">
        <v>11891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f>C36</f>
        <v>11891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7" customFormat="1" ht="13.5" customHeight="1">
      <c r="A37" s="13" t="s">
        <v>47</v>
      </c>
      <c r="B37" s="13"/>
      <c r="C37" s="12">
        <v>9974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f>C37</f>
        <v>9974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7" customFormat="1" ht="13.5" customHeight="1">
      <c r="A38" s="13" t="s">
        <v>48</v>
      </c>
      <c r="B38" s="13"/>
      <c r="C38" s="12"/>
      <c r="D38" s="12">
        <v>10616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f>D38</f>
        <v>10616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7" customFormat="1" ht="13.5" customHeight="1">
      <c r="A39" s="13" t="s">
        <v>49</v>
      </c>
      <c r="B39" s="13"/>
      <c r="C39" s="12"/>
      <c r="D39" s="12">
        <v>12462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f>D39</f>
        <v>12462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7" customFormat="1" ht="13.5" customHeight="1">
      <c r="A40" s="13" t="s">
        <v>50</v>
      </c>
      <c r="B40" s="13"/>
      <c r="C40" s="12"/>
      <c r="D40" s="12">
        <v>8890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f>D40</f>
        <v>8890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7" customFormat="1" ht="13.5" customHeight="1">
      <c r="A41" s="13" t="s">
        <v>51</v>
      </c>
      <c r="B41" s="13"/>
      <c r="C41" s="12"/>
      <c r="D41" s="12">
        <v>6485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f>D41</f>
        <v>6485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7" customFormat="1" ht="13.5" customHeight="1">
      <c r="A42" s="13" t="s">
        <v>52</v>
      </c>
      <c r="B42" s="13"/>
      <c r="C42" s="12"/>
      <c r="D42" s="12">
        <v>8328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>
        <f>D42</f>
        <v>8328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7" customFormat="1" ht="13.5" customHeight="1">
      <c r="A43" s="13" t="s">
        <v>53</v>
      </c>
      <c r="B43" s="13"/>
      <c r="C43" s="12"/>
      <c r="D43" s="12">
        <v>12065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f>D43</f>
        <v>12065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7" customFormat="1" ht="13.5" customHeight="1">
      <c r="A44" s="13" t="s">
        <v>54</v>
      </c>
      <c r="B44" s="13"/>
      <c r="C44" s="12"/>
      <c r="D44" s="12"/>
      <c r="E44" s="12">
        <v>5995</v>
      </c>
      <c r="F44" s="12"/>
      <c r="G44" s="12"/>
      <c r="H44" s="12"/>
      <c r="I44" s="12"/>
      <c r="J44" s="12"/>
      <c r="K44" s="12"/>
      <c r="L44" s="12"/>
      <c r="M44" s="12"/>
      <c r="N44" s="12"/>
      <c r="O44" s="12">
        <f>E44</f>
        <v>5995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s="7" customFormat="1" ht="13.5" customHeight="1">
      <c r="A45" s="13" t="s">
        <v>55</v>
      </c>
      <c r="B45" s="13"/>
      <c r="C45" s="12"/>
      <c r="D45" s="12"/>
      <c r="E45" s="12">
        <v>8438</v>
      </c>
      <c r="F45" s="12"/>
      <c r="G45" s="12"/>
      <c r="H45" s="12"/>
      <c r="I45" s="12"/>
      <c r="J45" s="12"/>
      <c r="K45" s="12"/>
      <c r="L45" s="12"/>
      <c r="M45" s="12"/>
      <c r="N45" s="12"/>
      <c r="O45" s="12">
        <f>E45</f>
        <v>8438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s="7" customFormat="1" ht="13.5" customHeight="1">
      <c r="A46" s="13" t="s">
        <v>56</v>
      </c>
      <c r="B46" s="13"/>
      <c r="C46" s="12"/>
      <c r="D46" s="12"/>
      <c r="E46" s="12"/>
      <c r="F46" s="12">
        <v>6899</v>
      </c>
      <c r="G46" s="12"/>
      <c r="H46" s="12"/>
      <c r="I46" s="12"/>
      <c r="J46" s="12"/>
      <c r="K46" s="12"/>
      <c r="L46" s="12"/>
      <c r="M46" s="12"/>
      <c r="N46" s="12"/>
      <c r="O46" s="12">
        <f>F46</f>
        <v>6899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7" customFormat="1" ht="13.5" customHeight="1">
      <c r="A47" s="13" t="s">
        <v>57</v>
      </c>
      <c r="B47" s="13"/>
      <c r="C47" s="12"/>
      <c r="D47" s="12"/>
      <c r="E47" s="12"/>
      <c r="F47" s="12">
        <v>7048</v>
      </c>
      <c r="G47" s="12"/>
      <c r="H47" s="12"/>
      <c r="I47" s="12"/>
      <c r="J47" s="12"/>
      <c r="K47" s="12"/>
      <c r="L47" s="12"/>
      <c r="M47" s="12"/>
      <c r="N47" s="12"/>
      <c r="O47" s="12">
        <f>F47</f>
        <v>7048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s="7" customFormat="1" ht="13.5" customHeight="1">
      <c r="A48" s="13" t="s">
        <v>58</v>
      </c>
      <c r="B48" s="13"/>
      <c r="C48" s="12"/>
      <c r="D48" s="12"/>
      <c r="E48" s="12"/>
      <c r="F48" s="12"/>
      <c r="G48" s="12"/>
      <c r="H48" s="12">
        <v>10573</v>
      </c>
      <c r="I48" s="12"/>
      <c r="J48" s="12"/>
      <c r="K48" s="12"/>
      <c r="L48" s="12"/>
      <c r="M48" s="12"/>
      <c r="N48" s="12"/>
      <c r="O48" s="12">
        <f>H48</f>
        <v>10573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s="7" customFormat="1" ht="13.5" customHeight="1">
      <c r="A49" s="13" t="s">
        <v>59</v>
      </c>
      <c r="B49" s="13"/>
      <c r="C49" s="12"/>
      <c r="D49" s="12"/>
      <c r="E49" s="12"/>
      <c r="F49" s="12"/>
      <c r="G49" s="12"/>
      <c r="H49" s="12">
        <v>17562</v>
      </c>
      <c r="I49" s="12"/>
      <c r="J49" s="12"/>
      <c r="K49" s="12"/>
      <c r="L49" s="12"/>
      <c r="M49" s="12"/>
      <c r="N49" s="12"/>
      <c r="O49" s="12">
        <f>H49</f>
        <v>17562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s="7" customFormat="1" ht="13.5" customHeight="1">
      <c r="A50" s="13" t="s">
        <v>60</v>
      </c>
      <c r="B50" s="13"/>
      <c r="C50" s="12"/>
      <c r="D50" s="12"/>
      <c r="E50" s="12"/>
      <c r="F50" s="12"/>
      <c r="G50" s="12"/>
      <c r="H50" s="12">
        <v>9246</v>
      </c>
      <c r="I50" s="12"/>
      <c r="J50" s="12"/>
      <c r="K50" s="12"/>
      <c r="L50" s="12"/>
      <c r="M50" s="12"/>
      <c r="N50" s="12"/>
      <c r="O50" s="12">
        <f>H50</f>
        <v>9246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s="7" customFormat="1" ht="13.5" customHeight="1">
      <c r="A51" s="13" t="s">
        <v>61</v>
      </c>
      <c r="B51" s="13"/>
      <c r="C51" s="12"/>
      <c r="D51" s="12"/>
      <c r="E51" s="12"/>
      <c r="F51" s="12"/>
      <c r="G51" s="12"/>
      <c r="H51" s="12">
        <v>10650</v>
      </c>
      <c r="I51" s="12"/>
      <c r="J51" s="12"/>
      <c r="K51" s="12"/>
      <c r="L51" s="12"/>
      <c r="M51" s="12"/>
      <c r="N51" s="12"/>
      <c r="O51" s="12">
        <f>H51</f>
        <v>10650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s="7" customFormat="1" ht="13.5" customHeight="1">
      <c r="A52" s="13" t="s">
        <v>62</v>
      </c>
      <c r="B52" s="13"/>
      <c r="C52" s="12"/>
      <c r="D52" s="12"/>
      <c r="E52" s="12"/>
      <c r="F52" s="12"/>
      <c r="G52" s="12"/>
      <c r="H52" s="12">
        <v>4646</v>
      </c>
      <c r="I52" s="12"/>
      <c r="J52" s="12"/>
      <c r="K52" s="12"/>
      <c r="L52" s="12"/>
      <c r="M52" s="12"/>
      <c r="N52" s="12"/>
      <c r="O52" s="12">
        <f>H52</f>
        <v>4646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s="7" customFormat="1" ht="13.5" customHeight="1">
      <c r="A53" s="13" t="s">
        <v>63</v>
      </c>
      <c r="B53" s="13"/>
      <c r="C53" s="12"/>
      <c r="D53" s="12"/>
      <c r="E53" s="12"/>
      <c r="F53" s="12"/>
      <c r="G53" s="12"/>
      <c r="H53" s="12">
        <v>7162</v>
      </c>
      <c r="I53" s="12"/>
      <c r="J53" s="12"/>
      <c r="K53" s="12"/>
      <c r="L53" s="12"/>
      <c r="M53" s="12"/>
      <c r="N53" s="12"/>
      <c r="O53" s="12">
        <f>H53</f>
        <v>7162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s="7" customFormat="1" ht="13.5" customHeight="1">
      <c r="A54" s="13" t="s">
        <v>64</v>
      </c>
      <c r="B54" s="13"/>
      <c r="C54" s="12"/>
      <c r="D54" s="12"/>
      <c r="E54" s="12"/>
      <c r="F54" s="12"/>
      <c r="G54" s="12"/>
      <c r="H54" s="12">
        <v>12328</v>
      </c>
      <c r="I54" s="12"/>
      <c r="J54" s="12"/>
      <c r="K54" s="12"/>
      <c r="L54" s="12"/>
      <c r="M54" s="12"/>
      <c r="N54" s="12"/>
      <c r="O54" s="12">
        <f>H54</f>
        <v>12328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s="7" customFormat="1" ht="13.5" customHeight="1">
      <c r="A55" s="13" t="s">
        <v>65</v>
      </c>
      <c r="B55" s="13"/>
      <c r="C55" s="12"/>
      <c r="D55" s="12"/>
      <c r="E55" s="12"/>
      <c r="F55" s="12"/>
      <c r="G55" s="12"/>
      <c r="H55" s="12">
        <v>9615</v>
      </c>
      <c r="I55" s="12"/>
      <c r="J55" s="12"/>
      <c r="K55" s="12"/>
      <c r="L55" s="12"/>
      <c r="M55" s="12"/>
      <c r="N55" s="12"/>
      <c r="O55" s="12">
        <f>H55</f>
        <v>9615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s="7" customFormat="1" ht="13.5" customHeight="1">
      <c r="A56" s="13" t="s">
        <v>66</v>
      </c>
      <c r="B56" s="13"/>
      <c r="C56" s="12"/>
      <c r="D56" s="12"/>
      <c r="E56" s="12"/>
      <c r="F56" s="12"/>
      <c r="G56" s="12"/>
      <c r="H56" s="12"/>
      <c r="I56" s="12">
        <v>6588</v>
      </c>
      <c r="J56" s="12"/>
      <c r="K56" s="12"/>
      <c r="L56" s="12"/>
      <c r="M56" s="12"/>
      <c r="N56" s="12"/>
      <c r="O56" s="12">
        <f>I56</f>
        <v>6588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s="7" customFormat="1" ht="13.5" customHeight="1">
      <c r="A57" s="13" t="s">
        <v>67</v>
      </c>
      <c r="B57" s="13"/>
      <c r="C57" s="12"/>
      <c r="D57" s="12"/>
      <c r="E57" s="12"/>
      <c r="F57" s="12"/>
      <c r="G57" s="12"/>
      <c r="H57" s="12"/>
      <c r="I57" s="12">
        <v>20720</v>
      </c>
      <c r="J57" s="12"/>
      <c r="K57" s="12"/>
      <c r="L57" s="12"/>
      <c r="M57" s="12"/>
      <c r="N57" s="12"/>
      <c r="O57" s="12">
        <f>I57</f>
        <v>20720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s="7" customFormat="1" ht="13.5" customHeight="1">
      <c r="A58" s="13" t="s">
        <v>68</v>
      </c>
      <c r="B58" s="13"/>
      <c r="C58" s="12"/>
      <c r="D58" s="12"/>
      <c r="E58" s="12"/>
      <c r="F58" s="12"/>
      <c r="G58" s="12"/>
      <c r="H58" s="12"/>
      <c r="I58" s="12">
        <v>8873</v>
      </c>
      <c r="J58" s="12"/>
      <c r="K58" s="12"/>
      <c r="L58" s="12"/>
      <c r="M58" s="12"/>
      <c r="N58" s="12"/>
      <c r="O58" s="12">
        <f>I58</f>
        <v>8873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s="7" customFormat="1" ht="13.5" customHeight="1">
      <c r="A59" s="13" t="s">
        <v>69</v>
      </c>
      <c r="B59" s="13"/>
      <c r="C59" s="12"/>
      <c r="D59" s="12"/>
      <c r="E59" s="12"/>
      <c r="F59" s="12"/>
      <c r="G59" s="12"/>
      <c r="H59" s="12"/>
      <c r="I59" s="12">
        <v>15936</v>
      </c>
      <c r="J59" s="12"/>
      <c r="K59" s="12"/>
      <c r="L59" s="12"/>
      <c r="M59" s="12"/>
      <c r="N59" s="12"/>
      <c r="O59" s="12">
        <f>I59</f>
        <v>15936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7" customFormat="1" ht="13.5" customHeight="1">
      <c r="A60" s="13" t="s">
        <v>70</v>
      </c>
      <c r="B60" s="13"/>
      <c r="C60" s="12"/>
      <c r="D60" s="12"/>
      <c r="E60" s="12"/>
      <c r="F60" s="12"/>
      <c r="G60" s="12"/>
      <c r="H60" s="12"/>
      <c r="I60" s="12"/>
      <c r="J60" s="12">
        <v>650812</v>
      </c>
      <c r="K60" s="12"/>
      <c r="L60" s="12"/>
      <c r="M60" s="12"/>
      <c r="N60" s="12"/>
      <c r="O60" s="12">
        <f>J60</f>
        <v>650812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s="7" customFormat="1" ht="13.5" customHeight="1">
      <c r="A61" s="13" t="s">
        <v>71</v>
      </c>
      <c r="B61" s="13"/>
      <c r="C61" s="12"/>
      <c r="D61" s="12"/>
      <c r="E61" s="12"/>
      <c r="F61" s="12"/>
      <c r="G61" s="12"/>
      <c r="H61" s="12"/>
      <c r="I61" s="12"/>
      <c r="J61" s="12"/>
      <c r="K61" s="12">
        <v>520619</v>
      </c>
      <c r="L61" s="12"/>
      <c r="M61" s="12"/>
      <c r="N61" s="12"/>
      <c r="O61" s="12">
        <f>K61</f>
        <v>520619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s="7" customFormat="1" ht="13.5" customHeight="1">
      <c r="A62" s="13" t="s">
        <v>72</v>
      </c>
      <c r="B62" s="13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>
        <v>416520</v>
      </c>
      <c r="O62" s="12">
        <f>N62</f>
        <v>416520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7" customFormat="1" ht="13.5" customHeight="1">
      <c r="A63" s="13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s="7" customFormat="1" ht="13.5" customHeight="1">
      <c r="A64" s="9" t="s">
        <v>73</v>
      </c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s="7" customFormat="1" ht="13.5" customHeight="1">
      <c r="A65" s="14" t="s">
        <v>74</v>
      </c>
      <c r="B65" s="14"/>
      <c r="C65" s="12">
        <v>95839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>
        <f>C65</f>
        <v>95839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s="7" customFormat="1" ht="13.5" customHeight="1">
      <c r="A66" s="15" t="s">
        <v>75</v>
      </c>
      <c r="B66" s="15"/>
      <c r="C66" s="12"/>
      <c r="D66" s="12"/>
      <c r="E66" s="12"/>
      <c r="F66" s="12"/>
      <c r="G66" s="12"/>
      <c r="H66" s="12"/>
      <c r="I66" s="12">
        <v>72315</v>
      </c>
      <c r="J66" s="12"/>
      <c r="K66" s="12"/>
      <c r="L66" s="12"/>
      <c r="M66" s="12"/>
      <c r="N66" s="12"/>
      <c r="O66" s="12">
        <f>I66</f>
        <v>72315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s="7" customFormat="1" ht="13.5" customHeight="1">
      <c r="A67" s="13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s="7" customFormat="1" ht="13.5" customHeight="1">
      <c r="A68" s="9" t="s">
        <v>76</v>
      </c>
      <c r="B68" s="9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s="7" customFormat="1" ht="13.5" customHeight="1">
      <c r="A69" s="13" t="s">
        <v>76</v>
      </c>
      <c r="B69" s="13"/>
      <c r="C69" s="12"/>
      <c r="D69" s="12"/>
      <c r="E69" s="12"/>
      <c r="F69" s="12"/>
      <c r="G69" s="12">
        <v>55274</v>
      </c>
      <c r="H69" s="12"/>
      <c r="I69" s="12"/>
      <c r="J69" s="12"/>
      <c r="K69" s="12"/>
      <c r="L69" s="12"/>
      <c r="M69" s="12"/>
      <c r="N69" s="12"/>
      <c r="O69" s="12">
        <f>G69</f>
        <v>55274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s="7" customFormat="1" ht="13.5" customHeight="1">
      <c r="A70" s="13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s="7" customFormat="1" ht="13.5" customHeight="1">
      <c r="A71" s="9" t="s">
        <v>77</v>
      </c>
      <c r="B71" s="9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s="7" customFormat="1" ht="13.5" customHeight="1">
      <c r="A72" s="13" t="s">
        <v>78</v>
      </c>
      <c r="B72" s="13"/>
      <c r="C72" s="12">
        <v>55267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>
        <f>C72</f>
        <v>55267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s="7" customFormat="1" ht="13.5" customHeight="1">
      <c r="A73" s="13" t="s">
        <v>79</v>
      </c>
      <c r="B73" s="13"/>
      <c r="C73" s="12">
        <v>136387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>
        <f>C73</f>
        <v>136387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s="7" customFormat="1" ht="13.5" customHeight="1">
      <c r="A74" s="13" t="s">
        <v>80</v>
      </c>
      <c r="B74" s="13"/>
      <c r="C74" s="12"/>
      <c r="D74" s="12">
        <v>116808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>
        <f>D74</f>
        <v>116808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s="7" customFormat="1" ht="13.5" customHeight="1">
      <c r="A75" s="13" t="s">
        <v>81</v>
      </c>
      <c r="B75" s="13"/>
      <c r="C75" s="12"/>
      <c r="D75" s="12">
        <v>82564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>
        <f>D75</f>
        <v>82564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s="7" customFormat="1" ht="13.5" customHeight="1">
      <c r="A76" s="13" t="s">
        <v>82</v>
      </c>
      <c r="B76" s="13"/>
      <c r="C76" s="12"/>
      <c r="D76" s="12">
        <v>26652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>
        <f>D76</f>
        <v>26652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s="7" customFormat="1" ht="13.5" customHeight="1">
      <c r="A77" s="13" t="s">
        <v>83</v>
      </c>
      <c r="B77" s="13"/>
      <c r="C77" s="12"/>
      <c r="D77" s="12"/>
      <c r="E77" s="12">
        <v>128498</v>
      </c>
      <c r="F77" s="12"/>
      <c r="G77" s="12"/>
      <c r="H77" s="12"/>
      <c r="I77" s="12"/>
      <c r="J77" s="12"/>
      <c r="K77" s="12"/>
      <c r="L77" s="12"/>
      <c r="M77" s="12"/>
      <c r="N77" s="12"/>
      <c r="O77" s="12">
        <f>E77</f>
        <v>128498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s="7" customFormat="1" ht="13.5" customHeight="1">
      <c r="A78" s="13" t="s">
        <v>84</v>
      </c>
      <c r="B78" s="13"/>
      <c r="C78" s="12"/>
      <c r="D78" s="12"/>
      <c r="E78" s="12">
        <v>45982</v>
      </c>
      <c r="F78" s="12"/>
      <c r="G78" s="12"/>
      <c r="H78" s="12"/>
      <c r="I78" s="12"/>
      <c r="J78" s="12"/>
      <c r="K78" s="12"/>
      <c r="L78" s="12"/>
      <c r="M78" s="12"/>
      <c r="N78" s="12"/>
      <c r="O78" s="12">
        <f>E78</f>
        <v>45982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s="7" customFormat="1" ht="13.5" customHeight="1">
      <c r="A79" s="13" t="s">
        <v>85</v>
      </c>
      <c r="B79" s="13"/>
      <c r="C79" s="12"/>
      <c r="D79" s="12"/>
      <c r="E79" s="12">
        <v>216988</v>
      </c>
      <c r="F79" s="12"/>
      <c r="G79" s="12"/>
      <c r="H79" s="12"/>
      <c r="I79" s="12"/>
      <c r="J79" s="12"/>
      <c r="K79" s="12"/>
      <c r="L79" s="12"/>
      <c r="M79" s="12"/>
      <c r="N79" s="12"/>
      <c r="O79" s="12">
        <f>E79</f>
        <v>216988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s="7" customFormat="1" ht="13.5" customHeight="1">
      <c r="A80" s="13" t="s">
        <v>86</v>
      </c>
      <c r="B80" s="13"/>
      <c r="C80" s="12"/>
      <c r="D80" s="12"/>
      <c r="E80" s="12">
        <v>301074</v>
      </c>
      <c r="F80" s="12"/>
      <c r="G80" s="12"/>
      <c r="H80" s="12"/>
      <c r="I80" s="12"/>
      <c r="J80" s="12"/>
      <c r="K80" s="12"/>
      <c r="L80" s="12"/>
      <c r="M80" s="12"/>
      <c r="N80" s="12"/>
      <c r="O80" s="12">
        <f>E80</f>
        <v>301074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s="7" customFormat="1" ht="13.5" customHeight="1">
      <c r="A81" s="13" t="s">
        <v>87</v>
      </c>
      <c r="B81" s="13"/>
      <c r="C81" s="12"/>
      <c r="D81" s="12"/>
      <c r="E81" s="12">
        <v>121855</v>
      </c>
      <c r="F81" s="12"/>
      <c r="G81" s="12"/>
      <c r="H81" s="12"/>
      <c r="I81" s="12"/>
      <c r="J81" s="12"/>
      <c r="K81" s="12"/>
      <c r="L81" s="12"/>
      <c r="M81" s="12"/>
      <c r="N81" s="12"/>
      <c r="O81" s="12">
        <f>E81</f>
        <v>121855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7" customFormat="1" ht="13.5" customHeight="1">
      <c r="A82" s="13" t="s">
        <v>88</v>
      </c>
      <c r="B82" s="13"/>
      <c r="C82" s="12"/>
      <c r="D82" s="12"/>
      <c r="E82" s="12"/>
      <c r="F82" s="12">
        <v>136621</v>
      </c>
      <c r="G82" s="12"/>
      <c r="H82" s="12"/>
      <c r="I82" s="12"/>
      <c r="J82" s="12"/>
      <c r="K82" s="12"/>
      <c r="L82" s="12"/>
      <c r="M82" s="12"/>
      <c r="N82" s="12"/>
      <c r="O82" s="12">
        <f>F82</f>
        <v>136621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s="7" customFormat="1" ht="13.5" customHeight="1">
      <c r="A83" s="13" t="s">
        <v>89</v>
      </c>
      <c r="B83" s="13"/>
      <c r="C83" s="12"/>
      <c r="D83" s="12"/>
      <c r="E83" s="12"/>
      <c r="F83" s="12">
        <v>92254</v>
      </c>
      <c r="G83" s="12"/>
      <c r="H83" s="12"/>
      <c r="I83" s="12"/>
      <c r="J83" s="12"/>
      <c r="K83" s="12"/>
      <c r="L83" s="12"/>
      <c r="M83" s="12"/>
      <c r="N83" s="12"/>
      <c r="O83" s="12">
        <f>F83</f>
        <v>92254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s="7" customFormat="1" ht="13.5" customHeight="1">
      <c r="A84" s="13" t="s">
        <v>90</v>
      </c>
      <c r="B84" s="13"/>
      <c r="C84" s="12"/>
      <c r="D84" s="12"/>
      <c r="E84" s="12"/>
      <c r="F84" s="12"/>
      <c r="G84" s="12">
        <v>150010.7</v>
      </c>
      <c r="H84" s="12"/>
      <c r="I84" s="12"/>
      <c r="J84" s="12"/>
      <c r="K84" s="12"/>
      <c r="L84" s="12"/>
      <c r="M84" s="12"/>
      <c r="N84" s="12"/>
      <c r="O84" s="12">
        <f>G84</f>
        <v>150010.7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s="7" customFormat="1" ht="13.5" customHeight="1">
      <c r="A85" s="13" t="s">
        <v>91</v>
      </c>
      <c r="B85" s="13"/>
      <c r="C85" s="12"/>
      <c r="D85" s="12"/>
      <c r="E85" s="12"/>
      <c r="F85" s="12"/>
      <c r="G85" s="12">
        <v>344321.5</v>
      </c>
      <c r="H85" s="12"/>
      <c r="I85" s="12"/>
      <c r="J85" s="12"/>
      <c r="K85" s="12"/>
      <c r="L85" s="12"/>
      <c r="M85" s="12"/>
      <c r="N85" s="12"/>
      <c r="O85" s="12">
        <f>G85</f>
        <v>344321.5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s="7" customFormat="1" ht="13.5" customHeight="1">
      <c r="A86" s="13" t="s">
        <v>92</v>
      </c>
      <c r="B86" s="13"/>
      <c r="C86" s="12"/>
      <c r="D86" s="12"/>
      <c r="E86" s="12"/>
      <c r="F86" s="12"/>
      <c r="G86" s="12"/>
      <c r="H86" s="12">
        <v>276443</v>
      </c>
      <c r="I86" s="12"/>
      <c r="J86" s="12"/>
      <c r="K86" s="12"/>
      <c r="L86" s="12"/>
      <c r="M86" s="12"/>
      <c r="N86" s="12"/>
      <c r="O86" s="12">
        <f>H86</f>
        <v>276443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s="7" customFormat="1" ht="13.5" customHeight="1">
      <c r="A87" s="13" t="s">
        <v>93</v>
      </c>
      <c r="B87" s="13"/>
      <c r="C87" s="12"/>
      <c r="D87" s="12"/>
      <c r="E87" s="12"/>
      <c r="F87" s="12"/>
      <c r="G87" s="12"/>
      <c r="H87" s="12">
        <v>80937</v>
      </c>
      <c r="I87" s="12"/>
      <c r="J87" s="12"/>
      <c r="K87" s="12"/>
      <c r="L87" s="12"/>
      <c r="M87" s="12"/>
      <c r="N87" s="12"/>
      <c r="O87" s="12">
        <f>H87</f>
        <v>80937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s="7" customFormat="1" ht="13.5" customHeight="1">
      <c r="A88" s="13" t="s">
        <v>94</v>
      </c>
      <c r="B88" s="13"/>
      <c r="C88" s="12"/>
      <c r="D88" s="12"/>
      <c r="E88" s="12"/>
      <c r="F88" s="12"/>
      <c r="G88" s="12"/>
      <c r="H88" s="12">
        <v>207286</v>
      </c>
      <c r="I88" s="12"/>
      <c r="J88" s="12"/>
      <c r="K88" s="12"/>
      <c r="L88" s="12"/>
      <c r="M88" s="12"/>
      <c r="N88" s="12"/>
      <c r="O88" s="12">
        <f>H88</f>
        <v>207286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s="7" customFormat="1" ht="13.5" customHeight="1">
      <c r="A89" s="13" t="s">
        <v>95</v>
      </c>
      <c r="B89" s="13"/>
      <c r="C89" s="12"/>
      <c r="D89" s="12"/>
      <c r="E89" s="12"/>
      <c r="F89" s="12"/>
      <c r="G89" s="12"/>
      <c r="H89" s="12"/>
      <c r="I89" s="12">
        <v>196279</v>
      </c>
      <c r="J89" s="12"/>
      <c r="K89" s="12"/>
      <c r="L89" s="12"/>
      <c r="M89" s="12"/>
      <c r="N89" s="12"/>
      <c r="O89" s="12">
        <f>I89</f>
        <v>196279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s="7" customFormat="1" ht="13.5" customHeight="1">
      <c r="A90" s="13" t="s">
        <v>96</v>
      </c>
      <c r="B90" s="13"/>
      <c r="C90" s="12"/>
      <c r="D90" s="12"/>
      <c r="E90" s="12"/>
      <c r="F90" s="12"/>
      <c r="G90" s="12"/>
      <c r="H90" s="12"/>
      <c r="I90" s="12">
        <v>51455</v>
      </c>
      <c r="J90" s="12"/>
      <c r="K90" s="12"/>
      <c r="L90" s="12"/>
      <c r="M90" s="12"/>
      <c r="N90" s="12"/>
      <c r="O90" s="12">
        <f>I90</f>
        <v>51455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s="7" customFormat="1" ht="13.5" customHeight="1">
      <c r="A91" s="15" t="s">
        <v>97</v>
      </c>
      <c r="B91" s="15"/>
      <c r="C91" s="12"/>
      <c r="D91" s="12"/>
      <c r="E91" s="12"/>
      <c r="F91" s="12"/>
      <c r="G91" s="12"/>
      <c r="H91" s="12"/>
      <c r="I91" s="12"/>
      <c r="J91" s="12">
        <v>436851</v>
      </c>
      <c r="K91" s="12"/>
      <c r="L91" s="12"/>
      <c r="M91" s="12"/>
      <c r="N91" s="12"/>
      <c r="O91" s="12">
        <f>J91</f>
        <v>436851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s="7" customFormat="1" ht="13.5" customHeight="1">
      <c r="A92" s="15" t="s">
        <v>98</v>
      </c>
      <c r="B92" s="15"/>
      <c r="C92" s="12"/>
      <c r="D92" s="12"/>
      <c r="E92" s="12"/>
      <c r="F92" s="12"/>
      <c r="G92" s="12"/>
      <c r="H92" s="12"/>
      <c r="I92" s="12"/>
      <c r="J92" s="12"/>
      <c r="K92" s="12">
        <v>527234</v>
      </c>
      <c r="L92" s="12"/>
      <c r="M92" s="12"/>
      <c r="N92" s="12"/>
      <c r="O92" s="12">
        <f>K92</f>
        <v>527234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s="7" customFormat="1" ht="13.5" customHeight="1">
      <c r="A93" s="15" t="s">
        <v>99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>
        <v>301276</v>
      </c>
      <c r="N93" s="12"/>
      <c r="O93" s="12">
        <f>M93</f>
        <v>301276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s="7" customFormat="1" ht="13.5" customHeight="1">
      <c r="A94" s="15" t="s">
        <v>100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>
        <v>188298</v>
      </c>
      <c r="O94" s="12">
        <f>N94</f>
        <v>188298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s="7" customFormat="1" ht="13.5" customHeight="1">
      <c r="A95" s="13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s="7" customFormat="1" ht="13.5" customHeight="1">
      <c r="A96" s="9" t="s">
        <v>101</v>
      </c>
      <c r="B96" s="9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s="7" customFormat="1" ht="13.5" customHeight="1">
      <c r="A97" s="13" t="s">
        <v>102</v>
      </c>
      <c r="B97" s="13"/>
      <c r="C97" s="12"/>
      <c r="D97" s="12"/>
      <c r="E97" s="12"/>
      <c r="F97" s="12">
        <v>204926</v>
      </c>
      <c r="G97" s="12"/>
      <c r="H97" s="12"/>
      <c r="I97" s="12"/>
      <c r="J97" s="12"/>
      <c r="K97" s="12"/>
      <c r="L97" s="12"/>
      <c r="M97" s="12"/>
      <c r="N97" s="12"/>
      <c r="O97" s="12">
        <f>F97</f>
        <v>204926</v>
      </c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s="7" customFormat="1" ht="13.5" customHeight="1">
      <c r="A98" s="13" t="s">
        <v>103</v>
      </c>
      <c r="B98" s="13"/>
      <c r="C98" s="12"/>
      <c r="D98" s="12"/>
      <c r="E98" s="12"/>
      <c r="F98" s="12"/>
      <c r="G98" s="12"/>
      <c r="H98" s="12"/>
      <c r="I98" s="12">
        <v>170718</v>
      </c>
      <c r="J98" s="12"/>
      <c r="K98" s="12"/>
      <c r="L98" s="12"/>
      <c r="M98" s="12"/>
      <c r="N98" s="12"/>
      <c r="O98" s="12">
        <f>I98</f>
        <v>170718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s="7" customFormat="1" ht="13.5" customHeight="1">
      <c r="A99" s="16" t="s">
        <v>104</v>
      </c>
      <c r="B99" s="16"/>
      <c r="C99" s="13"/>
      <c r="D99" s="12"/>
      <c r="E99" s="12"/>
      <c r="F99" s="12"/>
      <c r="G99" s="12"/>
      <c r="H99" s="12"/>
      <c r="I99" s="12"/>
      <c r="J99" s="12"/>
      <c r="K99" s="12">
        <v>908616</v>
      </c>
      <c r="L99" s="12"/>
      <c r="M99" s="12"/>
      <c r="N99" s="12"/>
      <c r="O99" s="12">
        <f>K99</f>
        <v>908616</v>
      </c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s="7" customFormat="1" ht="13.5" customHeight="1">
      <c r="A100" s="17" t="s">
        <v>105</v>
      </c>
      <c r="B100" s="17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>
        <v>567885</v>
      </c>
      <c r="N100" s="12"/>
      <c r="O100" s="12">
        <f>M100</f>
        <v>567885</v>
      </c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s="7" customFormat="1" ht="13.5" customHeight="1">
      <c r="A101" s="13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s="7" customFormat="1" ht="13.5" customHeight="1">
      <c r="A102" s="9" t="s">
        <v>106</v>
      </c>
      <c r="B102" s="9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s="7" customFormat="1" ht="13.5" customHeight="1">
      <c r="A103" s="13" t="s">
        <v>107</v>
      </c>
      <c r="B103" s="13"/>
      <c r="C103" s="12"/>
      <c r="D103" s="12"/>
      <c r="E103" s="12">
        <v>85393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>
        <f>E103</f>
        <v>85393</v>
      </c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s="7" customFormat="1" ht="13.5" customHeight="1">
      <c r="A104" s="13" t="s">
        <v>108</v>
      </c>
      <c r="B104" s="13"/>
      <c r="C104" s="12"/>
      <c r="D104" s="12"/>
      <c r="E104" s="12">
        <v>22083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>
        <f>E104</f>
        <v>22083</v>
      </c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s="7" customFormat="1" ht="13.5" customHeight="1">
      <c r="A105" s="13" t="s">
        <v>109</v>
      </c>
      <c r="B105" s="13"/>
      <c r="C105" s="12"/>
      <c r="D105" s="12"/>
      <c r="E105" s="12">
        <v>55960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>
        <f>E105</f>
        <v>55960</v>
      </c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s="7" customFormat="1" ht="13.5" customHeight="1">
      <c r="A106" s="13" t="s">
        <v>110</v>
      </c>
      <c r="B106" s="13"/>
      <c r="C106" s="12"/>
      <c r="D106" s="12"/>
      <c r="E106" s="12">
        <v>74738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>
        <f>E106</f>
        <v>74738</v>
      </c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s="7" customFormat="1" ht="13.5" customHeight="1">
      <c r="A107" s="13" t="s">
        <v>111</v>
      </c>
      <c r="B107" s="13"/>
      <c r="C107" s="12"/>
      <c r="D107" s="12"/>
      <c r="E107" s="12">
        <v>24926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>
        <f>E107</f>
        <v>24926</v>
      </c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s="7" customFormat="1" ht="13.5" customHeight="1">
      <c r="A108" s="13" t="s">
        <v>112</v>
      </c>
      <c r="B108" s="13"/>
      <c r="C108" s="12"/>
      <c r="D108" s="12"/>
      <c r="E108" s="12"/>
      <c r="F108" s="12">
        <v>52552</v>
      </c>
      <c r="G108" s="12"/>
      <c r="H108" s="12"/>
      <c r="I108" s="12"/>
      <c r="J108" s="12"/>
      <c r="K108" s="12"/>
      <c r="L108" s="12"/>
      <c r="M108" s="12"/>
      <c r="N108" s="12"/>
      <c r="O108" s="12">
        <f>F108</f>
        <v>52552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s="7" customFormat="1" ht="13.5" customHeight="1">
      <c r="A109" s="13" t="s">
        <v>113</v>
      </c>
      <c r="B109" s="13"/>
      <c r="C109" s="12"/>
      <c r="D109" s="12"/>
      <c r="E109" s="12"/>
      <c r="F109" s="12"/>
      <c r="G109" s="12">
        <v>37792</v>
      </c>
      <c r="H109" s="12"/>
      <c r="I109" s="12"/>
      <c r="J109" s="12"/>
      <c r="K109" s="12"/>
      <c r="L109" s="12"/>
      <c r="M109" s="12"/>
      <c r="N109" s="12"/>
      <c r="O109" s="12">
        <f>G109</f>
        <v>37792</v>
      </c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s="7" customFormat="1" ht="13.5" customHeight="1">
      <c r="A110" s="13" t="s">
        <v>114</v>
      </c>
      <c r="B110" s="13"/>
      <c r="C110" s="12"/>
      <c r="D110" s="12"/>
      <c r="E110" s="12"/>
      <c r="F110" s="12"/>
      <c r="G110" s="12">
        <v>33971</v>
      </c>
      <c r="H110" s="12"/>
      <c r="I110" s="12"/>
      <c r="J110" s="12"/>
      <c r="K110" s="12"/>
      <c r="L110" s="12"/>
      <c r="M110" s="12"/>
      <c r="N110" s="12"/>
      <c r="O110" s="12">
        <f>G110</f>
        <v>33971</v>
      </c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s="7" customFormat="1" ht="13.5" customHeight="1">
      <c r="A111" s="13" t="s">
        <v>99</v>
      </c>
      <c r="B111" s="13"/>
      <c r="C111" s="12"/>
      <c r="D111" s="12"/>
      <c r="E111" s="12"/>
      <c r="F111" s="12"/>
      <c r="G111" s="12">
        <v>24591</v>
      </c>
      <c r="H111" s="12"/>
      <c r="I111" s="12"/>
      <c r="J111" s="12"/>
      <c r="K111" s="12"/>
      <c r="L111" s="12"/>
      <c r="M111" s="12"/>
      <c r="N111" s="12"/>
      <c r="O111" s="12">
        <f>G111</f>
        <v>24591</v>
      </c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s="7" customFormat="1" ht="13.5" customHeight="1">
      <c r="A112" s="13" t="s">
        <v>111</v>
      </c>
      <c r="B112" s="13"/>
      <c r="C112" s="12"/>
      <c r="D112" s="12"/>
      <c r="E112" s="12"/>
      <c r="F112" s="12"/>
      <c r="G112" s="12">
        <v>8334</v>
      </c>
      <c r="H112" s="12"/>
      <c r="I112" s="12"/>
      <c r="J112" s="12"/>
      <c r="K112" s="12"/>
      <c r="L112" s="12"/>
      <c r="M112" s="12"/>
      <c r="N112" s="12"/>
      <c r="O112" s="12">
        <f>G112</f>
        <v>8334</v>
      </c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s="7" customFormat="1" ht="13.5" customHeight="1">
      <c r="A113" s="13" t="s">
        <v>111</v>
      </c>
      <c r="B113" s="13"/>
      <c r="C113" s="12"/>
      <c r="D113" s="12"/>
      <c r="E113" s="12"/>
      <c r="F113" s="12"/>
      <c r="G113" s="12"/>
      <c r="H113" s="12">
        <v>19815</v>
      </c>
      <c r="I113" s="12"/>
      <c r="J113" s="12"/>
      <c r="K113" s="12"/>
      <c r="L113" s="12"/>
      <c r="M113" s="12"/>
      <c r="N113" s="12"/>
      <c r="O113" s="12">
        <f>H113</f>
        <v>19815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s="7" customFormat="1" ht="13.5" customHeight="1">
      <c r="A114" s="13" t="s">
        <v>115</v>
      </c>
      <c r="B114" s="13"/>
      <c r="C114" s="12"/>
      <c r="D114" s="12"/>
      <c r="E114" s="12"/>
      <c r="F114" s="12"/>
      <c r="G114" s="12"/>
      <c r="H114" s="12">
        <v>3376</v>
      </c>
      <c r="I114" s="12"/>
      <c r="J114" s="12"/>
      <c r="K114" s="12"/>
      <c r="L114" s="12"/>
      <c r="M114" s="12"/>
      <c r="N114" s="12"/>
      <c r="O114" s="12">
        <f>H114</f>
        <v>3376</v>
      </c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s="7" customFormat="1" ht="13.5" customHeight="1">
      <c r="A115" s="13" t="s">
        <v>116</v>
      </c>
      <c r="B115" s="13"/>
      <c r="C115" s="12"/>
      <c r="D115" s="12"/>
      <c r="E115" s="12"/>
      <c r="F115" s="12"/>
      <c r="G115" s="12"/>
      <c r="H115" s="12">
        <v>10355</v>
      </c>
      <c r="I115" s="12"/>
      <c r="J115" s="12"/>
      <c r="K115" s="12"/>
      <c r="L115" s="12"/>
      <c r="M115" s="12"/>
      <c r="N115" s="12"/>
      <c r="O115" s="12">
        <f>H115</f>
        <v>10355</v>
      </c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s="7" customFormat="1" ht="13.5" customHeight="1">
      <c r="A116" s="13" t="s">
        <v>117</v>
      </c>
      <c r="B116" s="13"/>
      <c r="C116" s="12"/>
      <c r="D116" s="12"/>
      <c r="E116" s="12"/>
      <c r="F116" s="12"/>
      <c r="G116" s="12"/>
      <c r="H116" s="12">
        <v>8740</v>
      </c>
      <c r="I116" s="12"/>
      <c r="J116" s="12"/>
      <c r="K116" s="12"/>
      <c r="L116" s="12"/>
      <c r="M116" s="12"/>
      <c r="N116" s="12"/>
      <c r="O116" s="12">
        <f>H116</f>
        <v>8740</v>
      </c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s="7" customFormat="1" ht="13.5" customHeight="1">
      <c r="A117" s="13" t="s">
        <v>118</v>
      </c>
      <c r="B117" s="13"/>
      <c r="C117" s="12"/>
      <c r="D117" s="12"/>
      <c r="E117" s="12"/>
      <c r="F117" s="12"/>
      <c r="G117" s="12"/>
      <c r="H117" s="12">
        <v>11852</v>
      </c>
      <c r="I117" s="12"/>
      <c r="J117" s="12"/>
      <c r="K117" s="12"/>
      <c r="L117" s="12"/>
      <c r="M117" s="12"/>
      <c r="N117" s="12"/>
      <c r="O117" s="12">
        <f>H117</f>
        <v>11852</v>
      </c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s="7" customFormat="1" ht="13.5" customHeight="1">
      <c r="A118" s="13" t="s">
        <v>119</v>
      </c>
      <c r="B118" s="13"/>
      <c r="C118" s="12"/>
      <c r="D118" s="12"/>
      <c r="E118" s="12"/>
      <c r="F118" s="12"/>
      <c r="G118" s="12"/>
      <c r="H118" s="12">
        <v>3751</v>
      </c>
      <c r="I118" s="12"/>
      <c r="J118" s="12"/>
      <c r="K118" s="12"/>
      <c r="L118" s="12"/>
      <c r="M118" s="12"/>
      <c r="N118" s="12"/>
      <c r="O118" s="12">
        <f>H118</f>
        <v>3751</v>
      </c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s="7" customFormat="1" ht="13.5" customHeight="1">
      <c r="A119" s="13" t="s">
        <v>120</v>
      </c>
      <c r="B119" s="13"/>
      <c r="C119" s="12"/>
      <c r="D119" s="12"/>
      <c r="E119" s="12"/>
      <c r="F119" s="12"/>
      <c r="G119" s="12"/>
      <c r="H119" s="12">
        <v>4700</v>
      </c>
      <c r="I119" s="12"/>
      <c r="J119" s="12"/>
      <c r="K119" s="12"/>
      <c r="L119" s="12"/>
      <c r="M119" s="12"/>
      <c r="N119" s="12"/>
      <c r="O119" s="12">
        <f>H119</f>
        <v>4700</v>
      </c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s="7" customFormat="1" ht="13.5" customHeight="1">
      <c r="A120" s="13" t="s">
        <v>121</v>
      </c>
      <c r="B120" s="13"/>
      <c r="C120" s="12"/>
      <c r="D120" s="12"/>
      <c r="E120" s="12"/>
      <c r="F120" s="12"/>
      <c r="G120" s="12"/>
      <c r="H120" s="12">
        <v>12402</v>
      </c>
      <c r="I120" s="12"/>
      <c r="J120" s="12"/>
      <c r="K120" s="12"/>
      <c r="L120" s="12"/>
      <c r="M120" s="12"/>
      <c r="N120" s="12"/>
      <c r="O120" s="12">
        <f>H120</f>
        <v>12402</v>
      </c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s="7" customFormat="1" ht="13.5" customHeight="1">
      <c r="A121" s="13" t="s">
        <v>122</v>
      </c>
      <c r="B121" s="13"/>
      <c r="C121" s="12"/>
      <c r="D121" s="12"/>
      <c r="E121" s="12"/>
      <c r="F121" s="12"/>
      <c r="G121" s="12"/>
      <c r="H121" s="12">
        <v>23255</v>
      </c>
      <c r="I121" s="12"/>
      <c r="J121" s="12"/>
      <c r="K121" s="12"/>
      <c r="L121" s="12"/>
      <c r="M121" s="12"/>
      <c r="N121" s="12"/>
      <c r="O121" s="12">
        <f>H121</f>
        <v>23255</v>
      </c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s="7" customFormat="1" ht="13.5" customHeight="1">
      <c r="A122" s="13" t="s">
        <v>123</v>
      </c>
      <c r="B122" s="13"/>
      <c r="C122" s="12"/>
      <c r="D122" s="12"/>
      <c r="E122" s="12"/>
      <c r="F122" s="12"/>
      <c r="G122" s="12"/>
      <c r="H122" s="12">
        <v>15464</v>
      </c>
      <c r="I122" s="12"/>
      <c r="J122" s="12"/>
      <c r="K122" s="12"/>
      <c r="L122" s="12"/>
      <c r="M122" s="12"/>
      <c r="N122" s="12"/>
      <c r="O122" s="12">
        <f>H122</f>
        <v>15464</v>
      </c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s="7" customFormat="1" ht="13.5" customHeight="1">
      <c r="A123" s="13" t="s">
        <v>111</v>
      </c>
      <c r="B123" s="13"/>
      <c r="C123" s="12"/>
      <c r="D123" s="12"/>
      <c r="E123" s="12"/>
      <c r="F123" s="12"/>
      <c r="G123" s="12"/>
      <c r="H123" s="12"/>
      <c r="I123" s="12">
        <v>4059</v>
      </c>
      <c r="J123" s="12"/>
      <c r="K123" s="12"/>
      <c r="L123" s="12"/>
      <c r="M123" s="12"/>
      <c r="N123" s="12"/>
      <c r="O123" s="12">
        <f>I123</f>
        <v>4059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s="7" customFormat="1" ht="13.5" customHeight="1">
      <c r="A124" s="13" t="s">
        <v>124</v>
      </c>
      <c r="B124" s="13"/>
      <c r="C124" s="12"/>
      <c r="D124" s="12"/>
      <c r="E124" s="12"/>
      <c r="F124" s="12"/>
      <c r="G124" s="12"/>
      <c r="H124" s="12"/>
      <c r="I124" s="12">
        <v>29754</v>
      </c>
      <c r="J124" s="12"/>
      <c r="K124" s="12"/>
      <c r="L124" s="12"/>
      <c r="M124" s="12"/>
      <c r="N124" s="12"/>
      <c r="O124" s="12">
        <f>I124</f>
        <v>29754</v>
      </c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s="7" customFormat="1" ht="13.5" customHeight="1">
      <c r="A125" s="13" t="s">
        <v>125</v>
      </c>
      <c r="B125" s="13"/>
      <c r="C125" s="12"/>
      <c r="D125" s="12"/>
      <c r="E125" s="12"/>
      <c r="F125" s="12"/>
      <c r="G125" s="12"/>
      <c r="H125" s="12"/>
      <c r="I125" s="12">
        <v>22359</v>
      </c>
      <c r="J125" s="12"/>
      <c r="K125" s="12"/>
      <c r="L125" s="12"/>
      <c r="M125" s="12"/>
      <c r="N125" s="12"/>
      <c r="O125" s="12">
        <f>I125</f>
        <v>22359</v>
      </c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s="7" customFormat="1" ht="13.5" customHeight="1">
      <c r="A126" s="13" t="s">
        <v>92</v>
      </c>
      <c r="B126" s="13"/>
      <c r="C126" s="12"/>
      <c r="D126" s="12"/>
      <c r="E126" s="12"/>
      <c r="F126" s="12"/>
      <c r="G126" s="12"/>
      <c r="H126" s="12"/>
      <c r="I126" s="12">
        <v>14646</v>
      </c>
      <c r="J126" s="12"/>
      <c r="K126" s="12"/>
      <c r="L126" s="12"/>
      <c r="M126" s="12"/>
      <c r="N126" s="12"/>
      <c r="O126" s="12">
        <f>I126</f>
        <v>14646</v>
      </c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s="7" customFormat="1" ht="13.5" customHeight="1">
      <c r="A127" s="13" t="s">
        <v>126</v>
      </c>
      <c r="B127" s="13"/>
      <c r="C127" s="12"/>
      <c r="D127" s="12"/>
      <c r="E127" s="12"/>
      <c r="F127" s="12"/>
      <c r="G127" s="12"/>
      <c r="H127" s="12"/>
      <c r="I127" s="12">
        <v>15243</v>
      </c>
      <c r="J127" s="12"/>
      <c r="K127" s="12"/>
      <c r="L127" s="12"/>
      <c r="M127" s="12"/>
      <c r="N127" s="12"/>
      <c r="O127" s="12">
        <f>I127</f>
        <v>15243</v>
      </c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s="7" customFormat="1" ht="13.5" customHeight="1">
      <c r="A128" s="15" t="s">
        <v>127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>
        <v>614836</v>
      </c>
      <c r="M128" s="12"/>
      <c r="N128" s="12"/>
      <c r="O128" s="12">
        <f>L128</f>
        <v>614836</v>
      </c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s="7" customFormat="1" ht="13.5" customHeight="1">
      <c r="A129" s="15"/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s="7" customFormat="1" ht="13.5" customHeight="1">
      <c r="A130" s="18" t="s">
        <v>128</v>
      </c>
      <c r="B130" s="18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s="7" customFormat="1" ht="13.5" customHeight="1">
      <c r="A131" s="15" t="s">
        <v>129</v>
      </c>
      <c r="B131" s="15"/>
      <c r="C131" s="12">
        <v>4492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>
        <f>C131</f>
        <v>4492</v>
      </c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s="7" customFormat="1" ht="13.5" customHeight="1">
      <c r="A132" s="15" t="s">
        <v>111</v>
      </c>
      <c r="B132" s="15"/>
      <c r="C132" s="12"/>
      <c r="D132" s="12">
        <v>189582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>
        <f>D132</f>
        <v>189582</v>
      </c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s="7" customFormat="1" ht="13.5" customHeight="1">
      <c r="A133" s="15" t="s">
        <v>111</v>
      </c>
      <c r="B133" s="15"/>
      <c r="C133" s="12"/>
      <c r="D133" s="12"/>
      <c r="E133" s="12">
        <v>300801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>
        <f>E133</f>
        <v>300801</v>
      </c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s="7" customFormat="1" ht="13.5" customHeight="1">
      <c r="A134" s="15" t="s">
        <v>130</v>
      </c>
      <c r="B134" s="15"/>
      <c r="C134" s="12"/>
      <c r="D134" s="12"/>
      <c r="E134" s="12">
        <v>5797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>
        <f>E134</f>
        <v>5797</v>
      </c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s="7" customFormat="1" ht="13.5" customHeight="1">
      <c r="A135" s="15" t="s">
        <v>111</v>
      </c>
      <c r="B135" s="15"/>
      <c r="C135" s="12"/>
      <c r="D135" s="12"/>
      <c r="E135" s="12"/>
      <c r="F135" s="12">
        <v>106487</v>
      </c>
      <c r="G135" s="12"/>
      <c r="H135" s="12"/>
      <c r="I135" s="12"/>
      <c r="J135" s="12"/>
      <c r="K135" s="12"/>
      <c r="L135" s="12"/>
      <c r="M135" s="12"/>
      <c r="N135" s="12"/>
      <c r="O135" s="12">
        <f>F135</f>
        <v>106487</v>
      </c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s="7" customFormat="1" ht="13.5" customHeight="1">
      <c r="A136" s="15" t="s">
        <v>131</v>
      </c>
      <c r="B136" s="15"/>
      <c r="C136" s="12"/>
      <c r="D136" s="12"/>
      <c r="E136" s="12"/>
      <c r="F136" s="12">
        <v>36352</v>
      </c>
      <c r="G136" s="12"/>
      <c r="H136" s="12"/>
      <c r="I136" s="12"/>
      <c r="J136" s="12"/>
      <c r="K136" s="12"/>
      <c r="L136" s="12"/>
      <c r="M136" s="12"/>
      <c r="N136" s="12"/>
      <c r="O136" s="12">
        <f>F136</f>
        <v>36352</v>
      </c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s="7" customFormat="1" ht="13.5" customHeight="1">
      <c r="A137" s="15" t="s">
        <v>132</v>
      </c>
      <c r="B137" s="15"/>
      <c r="C137" s="12"/>
      <c r="D137" s="12"/>
      <c r="E137" s="12"/>
      <c r="F137" s="12">
        <v>15099</v>
      </c>
      <c r="G137" s="12"/>
      <c r="H137" s="12"/>
      <c r="I137" s="12"/>
      <c r="J137" s="12"/>
      <c r="K137" s="12"/>
      <c r="L137" s="12"/>
      <c r="M137" s="12"/>
      <c r="N137" s="12"/>
      <c r="O137" s="12">
        <f>F137</f>
        <v>15099</v>
      </c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s="7" customFormat="1" ht="13.5" customHeight="1">
      <c r="A138" s="15" t="s">
        <v>111</v>
      </c>
      <c r="B138" s="15"/>
      <c r="C138" s="12"/>
      <c r="D138" s="12"/>
      <c r="E138" s="12"/>
      <c r="F138" s="12"/>
      <c r="G138" s="12"/>
      <c r="H138" s="12">
        <v>365035</v>
      </c>
      <c r="I138" s="12"/>
      <c r="J138" s="12"/>
      <c r="K138" s="12"/>
      <c r="L138" s="12"/>
      <c r="M138" s="12"/>
      <c r="N138" s="12"/>
      <c r="O138" s="12">
        <f>H138</f>
        <v>365035</v>
      </c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s="7" customFormat="1" ht="13.5" customHeight="1">
      <c r="A139" s="15" t="s">
        <v>133</v>
      </c>
      <c r="B139" s="15"/>
      <c r="C139" s="12"/>
      <c r="D139" s="12"/>
      <c r="E139" s="12"/>
      <c r="F139" s="12"/>
      <c r="G139" s="12"/>
      <c r="H139" s="12">
        <v>7487</v>
      </c>
      <c r="I139" s="12"/>
      <c r="J139" s="12"/>
      <c r="K139" s="12"/>
      <c r="L139" s="12"/>
      <c r="M139" s="12"/>
      <c r="N139" s="12"/>
      <c r="O139" s="12">
        <f>H139</f>
        <v>7487</v>
      </c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s="7" customFormat="1" ht="13.5" customHeight="1">
      <c r="A140" s="15" t="s">
        <v>111</v>
      </c>
      <c r="B140" s="15"/>
      <c r="C140" s="12"/>
      <c r="D140" s="12"/>
      <c r="E140" s="12"/>
      <c r="F140" s="12"/>
      <c r="G140" s="12"/>
      <c r="H140" s="12"/>
      <c r="I140" s="12">
        <v>213745</v>
      </c>
      <c r="J140" s="12"/>
      <c r="K140" s="12"/>
      <c r="L140" s="12"/>
      <c r="M140" s="12"/>
      <c r="N140" s="12"/>
      <c r="O140" s="12">
        <f>I140</f>
        <v>213745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7" customFormat="1" ht="13.5" customHeight="1">
      <c r="A141" s="15" t="s">
        <v>134</v>
      </c>
      <c r="B141" s="15"/>
      <c r="C141" s="12"/>
      <c r="D141" s="12"/>
      <c r="E141" s="12"/>
      <c r="F141" s="12"/>
      <c r="G141" s="12"/>
      <c r="H141" s="12"/>
      <c r="I141" s="12"/>
      <c r="J141" s="12">
        <v>6689</v>
      </c>
      <c r="K141" s="12"/>
      <c r="L141" s="12"/>
      <c r="M141" s="12"/>
      <c r="N141" s="12"/>
      <c r="O141" s="12">
        <f>J141</f>
        <v>6689</v>
      </c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7" customFormat="1" ht="13.5" customHeight="1">
      <c r="A142" s="15" t="s">
        <v>135</v>
      </c>
      <c r="B142" s="15"/>
      <c r="C142" s="12"/>
      <c r="D142" s="12"/>
      <c r="E142" s="12"/>
      <c r="F142" s="12"/>
      <c r="G142" s="12"/>
      <c r="H142" s="12"/>
      <c r="I142" s="12"/>
      <c r="J142" s="12">
        <v>7358</v>
      </c>
      <c r="K142" s="12"/>
      <c r="L142" s="12"/>
      <c r="M142" s="12"/>
      <c r="N142" s="12"/>
      <c r="O142" s="12">
        <f>J142</f>
        <v>7358</v>
      </c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7" customFormat="1" ht="13.5" customHeight="1">
      <c r="A143" s="15" t="s">
        <v>136</v>
      </c>
      <c r="B143" s="15"/>
      <c r="C143" s="12"/>
      <c r="D143" s="12"/>
      <c r="E143" s="12"/>
      <c r="F143" s="12"/>
      <c r="G143" s="12"/>
      <c r="H143" s="12"/>
      <c r="I143" s="12"/>
      <c r="J143" s="12">
        <v>10591</v>
      </c>
      <c r="K143" s="12"/>
      <c r="L143" s="12"/>
      <c r="M143" s="12"/>
      <c r="N143" s="12"/>
      <c r="O143" s="12">
        <f>J143</f>
        <v>10591</v>
      </c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7" customFormat="1" ht="13.5" customHeight="1">
      <c r="A144" s="15" t="s">
        <v>137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>
        <v>7358</v>
      </c>
      <c r="L144" s="12"/>
      <c r="M144" s="12"/>
      <c r="N144" s="12"/>
      <c r="O144" s="12">
        <f>K144</f>
        <v>7358</v>
      </c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7" customFormat="1" ht="13.5" customHeight="1">
      <c r="A145" s="15" t="s">
        <v>138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>
        <v>9587</v>
      </c>
      <c r="L145" s="12"/>
      <c r="M145" s="12"/>
      <c r="N145" s="12"/>
      <c r="O145" s="12">
        <f>K145</f>
        <v>9587</v>
      </c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7" customFormat="1" ht="13.5" customHeight="1">
      <c r="A146" s="15"/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s="7" customFormat="1" ht="13.5" customHeight="1">
      <c r="A147" s="18" t="s">
        <v>139</v>
      </c>
      <c r="B147" s="18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s="7" customFormat="1" ht="13.5" customHeight="1">
      <c r="A148" s="15" t="s">
        <v>111</v>
      </c>
      <c r="B148" s="15"/>
      <c r="C148" s="12"/>
      <c r="D148" s="12"/>
      <c r="E148" s="12"/>
      <c r="F148" s="12">
        <v>72872</v>
      </c>
      <c r="G148" s="12"/>
      <c r="H148" s="12"/>
      <c r="I148" s="12"/>
      <c r="J148" s="12"/>
      <c r="K148" s="12"/>
      <c r="L148" s="12"/>
      <c r="M148" s="12"/>
      <c r="N148" s="12"/>
      <c r="O148" s="12">
        <f>F148</f>
        <v>72872</v>
      </c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s="7" customFormat="1" ht="13.5" customHeight="1">
      <c r="A149" s="9" t="s">
        <v>20</v>
      </c>
      <c r="B149" s="9"/>
      <c r="C149" s="12">
        <f>SUM(C12:C148)</f>
        <v>374210</v>
      </c>
      <c r="D149" s="12">
        <f>SUM(D12:D147)</f>
        <v>480756</v>
      </c>
      <c r="E149" s="12">
        <f>SUM(E11:E148)</f>
        <v>1434235</v>
      </c>
      <c r="F149" s="12">
        <f>SUM(F12:F148)</f>
        <v>840661</v>
      </c>
      <c r="G149" s="12">
        <f>SUM(G12:G148)</f>
        <v>693287.03</v>
      </c>
      <c r="H149" s="12">
        <f>SUM(H11:H148)</f>
        <v>1226122</v>
      </c>
      <c r="I149" s="12">
        <f>SUM(I11:I148)</f>
        <v>864000</v>
      </c>
      <c r="J149" s="12">
        <f>SUM(J11:J145)</f>
        <v>1327429</v>
      </c>
      <c r="K149" s="12">
        <f>SUM(K11:K145)</f>
        <v>1973414</v>
      </c>
      <c r="L149" s="12">
        <f>SUM(L11:L128)</f>
        <v>872990</v>
      </c>
      <c r="M149" s="12">
        <f>SUM(M11:M128)</f>
        <v>1385468</v>
      </c>
      <c r="N149" s="12">
        <f>SUM(N11:N128)</f>
        <v>895241</v>
      </c>
      <c r="O149" s="19">
        <f>SUM(O12:O148)</f>
        <v>12367813.030000001</v>
      </c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s="7" customFormat="1" ht="13.5" customHeight="1">
      <c r="A150" s="8"/>
      <c r="B150" s="8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1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s="7" customFormat="1" ht="13.5" customHeight="1">
      <c r="A151" s="8"/>
      <c r="B151" s="8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1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s="7" customFormat="1" ht="13.5" customHeight="1">
      <c r="A152" s="22"/>
      <c r="B152" s="22"/>
      <c r="C152" s="20"/>
      <c r="D152" s="20" t="s">
        <v>140</v>
      </c>
      <c r="E152" s="20"/>
      <c r="F152" s="20"/>
      <c r="G152" s="20"/>
      <c r="H152" s="20"/>
      <c r="I152" s="20"/>
      <c r="J152" s="20"/>
      <c r="K152" s="23" t="s">
        <v>141</v>
      </c>
      <c r="L152" s="20"/>
      <c r="M152" s="20"/>
      <c r="N152" s="20"/>
      <c r="O152" s="20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s="7" customFormat="1" ht="13.5" customHeight="1">
      <c r="A153" s="22"/>
      <c r="B153" s="22"/>
      <c r="C153" s="24" t="s">
        <v>142</v>
      </c>
      <c r="D153" s="24"/>
      <c r="E153" s="24"/>
      <c r="F153" s="24"/>
      <c r="G153" s="20"/>
      <c r="H153" s="20"/>
      <c r="I153" s="20"/>
      <c r="J153" s="20"/>
      <c r="K153" s="23" t="s">
        <v>143</v>
      </c>
      <c r="L153" s="20"/>
      <c r="M153" s="20"/>
      <c r="N153" s="20"/>
      <c r="O153" s="20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s="7" customFormat="1" ht="13.5" customHeight="1">
      <c r="A154" s="22"/>
      <c r="B154" s="22"/>
      <c r="C154" s="24" t="s">
        <v>144</v>
      </c>
      <c r="D154" s="24"/>
      <c r="E154" s="24"/>
      <c r="F154" s="24"/>
      <c r="G154" s="20"/>
      <c r="H154" s="20"/>
      <c r="I154" s="20"/>
      <c r="J154" s="20"/>
      <c r="K154" s="24" t="s">
        <v>145</v>
      </c>
      <c r="L154" s="24"/>
      <c r="M154" s="20"/>
      <c r="N154" s="20"/>
      <c r="O154" s="20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s="7" customFormat="1" ht="13.5" customHeight="1">
      <c r="A155" s="22"/>
      <c r="B155" s="22"/>
      <c r="C155" s="24" t="s">
        <v>146</v>
      </c>
      <c r="D155" s="24"/>
      <c r="E155" s="24"/>
      <c r="F155" s="24"/>
      <c r="G155" s="24"/>
      <c r="H155" s="20"/>
      <c r="I155" s="20"/>
      <c r="J155" s="20"/>
      <c r="K155" s="24" t="s">
        <v>147</v>
      </c>
      <c r="L155" s="24"/>
      <c r="M155" s="20"/>
      <c r="N155" s="20"/>
      <c r="O155" s="20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</sheetData>
  <sheetProtection selectLockedCells="1" selectUnlockedCells="1"/>
  <mergeCells count="153">
    <mergeCell ref="A1:H1"/>
    <mergeCell ref="A6:O6"/>
    <mergeCell ref="A8:B9"/>
    <mergeCell ref="C8:O8"/>
    <mergeCell ref="A10:O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2:B152"/>
    <mergeCell ref="A153:B153"/>
    <mergeCell ref="C153:F153"/>
    <mergeCell ref="A154:B154"/>
    <mergeCell ref="C154:F154"/>
    <mergeCell ref="K154:L154"/>
    <mergeCell ref="A155:B155"/>
    <mergeCell ref="C155:G155"/>
    <mergeCell ref="K155:L155"/>
  </mergeCells>
  <hyperlinks>
    <hyperlink ref="A1" r:id="rId1" display="http://elset.org"/>
  </hyperlink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2010-08-04T10:42:31Z</cp:lastPrinted>
  <dcterms:created xsi:type="dcterms:W3CDTF">2010-07-30T09:27:24Z</dcterms:created>
  <dcterms:modified xsi:type="dcterms:W3CDTF">2011-07-18T05:59:54Z</dcterms:modified>
  <cp:category/>
  <cp:version/>
  <cp:contentType/>
  <cp:contentStatus/>
  <cp:revision>68</cp:revision>
</cp:coreProperties>
</file>